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0" i="1" l="1"/>
  <c r="G13" i="1"/>
  <c r="G14" i="1"/>
  <c r="G15" i="1"/>
  <c r="G12" i="1"/>
  <c r="H15" i="1" l="1"/>
  <c r="F16" i="1" l="1"/>
  <c r="G16" i="1" s="1"/>
  <c r="H16" i="1" s="1"/>
  <c r="H18" i="1" s="1"/>
</calcChain>
</file>

<file path=xl/sharedStrings.xml><?xml version="1.0" encoding="utf-8"?>
<sst xmlns="http://schemas.openxmlformats.org/spreadsheetml/2006/main" count="26" uniqueCount="23">
  <si>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</si>
  <si>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</si>
  <si>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</si>
  <si>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</si>
  <si>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</si>
  <si>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</si>
  <si>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</si>
  <si>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</si>
  <si>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</si>
  <si>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 xml:space="preserve">                                        COMPOSIÇÃO DE CUSTOS</t>
  </si>
  <si>
    <t>m²</t>
  </si>
  <si>
    <t>SUB</t>
  </si>
  <si>
    <t>SINAPI</t>
  </si>
  <si>
    <t>BDI (24%)</t>
  </si>
  <si>
    <t>CLIENTE: PREFEITURA MUNICIPAL DE NOVA TRENTO</t>
  </si>
  <si>
    <t>Piso Intertravado Retangular 20x10x6cm sobre colchão de areia - Liso Natural</t>
  </si>
  <si>
    <t>Areia Grossa</t>
  </si>
  <si>
    <t>Piso Intertravado de Concreto fck</t>
  </si>
  <si>
    <t>35,0MPa, cor Natural, com 20x</t>
  </si>
  <si>
    <t>10x6cm</t>
  </si>
  <si>
    <t>Servente com encargos</t>
  </si>
  <si>
    <t>h</t>
  </si>
  <si>
    <t>Pedreiro com encargos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</si>
</sst>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##0.0"/>
    <numFmt numFmtId="167" formatCode="#,##0.0000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6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67" fontId="3" fillId="0" borderId="3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N18" sqref="N18"/>
    </sheetView>
  </sheetViews>
  <sheetFormatPr defaultRowHeight="12.75" x14ac:dyDescent="0.2"/>
  <cols>
    <col min="1" max="1" width="6.5703125" customWidth="1"/>
    <col min="2" max="2" width="9.28515625" customWidth="1"/>
    <col min="3" max="3" width="28.28515625" customWidth="1"/>
    <col min="4" max="4" width="6.85546875" customWidth="1"/>
    <col min="5" max="5" width="8.42578125" style="8" customWidth="1"/>
    <col min="6" max="6" width="9.28515625" bestFit="1" customWidth="1"/>
    <col min="7" max="7" width="10.7109375" customWidth="1"/>
    <col min="8" max="8" width="11.7109375" customWidth="1"/>
  </cols>
  <sheetData>
    <row r="1" spans="1:8" ht="15.75" x14ac:dyDescent="0.25">
      <c r="A1" s="1" t="s">
        <v>14</v>
      </c>
      <c r="B1" s="1"/>
    </row>
    <row r="2" spans="1:8" ht="15.75" x14ac:dyDescent="0.25">
      <c r="A2" s="1"/>
      <c r="B2" s="1"/>
    </row>
    <row r="3" spans="1:8" x14ac:dyDescent="0.2">
      <c r="A3" s="30" t="s">
        <v>15</v>
      </c>
    </row>
    <row r="5" spans="1:8" ht="15.75" x14ac:dyDescent="0.25">
      <c r="C5" s="1" t="s">
        <v>9</v>
      </c>
    </row>
    <row r="7" spans="1:8" ht="15" x14ac:dyDescent="0.2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11</v>
      </c>
      <c r="H7" s="24" t="s">
        <v>6</v>
      </c>
    </row>
    <row r="8" spans="1:8" ht="15" x14ac:dyDescent="0.2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 x14ac:dyDescent="0.2">
      <c r="A9" s="2"/>
      <c r="B9" s="5"/>
      <c r="C9" s="3"/>
      <c r="D9" s="5"/>
      <c r="E9" s="10"/>
      <c r="F9" s="10"/>
      <c r="G9" s="10"/>
      <c r="H9" s="10"/>
    </row>
    <row r="10" spans="1:8" ht="18.75" customHeight="1" x14ac:dyDescent="0.2">
      <c r="A10" s="11">
        <v>1</v>
      </c>
      <c r="B10" s="29">
        <v>367</v>
      </c>
      <c r="C10" s="12" t="s">
        <v>16</v>
      </c>
      <c r="D10" s="13" t="s">
        <v>7</v>
      </c>
      <c r="E10" s="31">
        <v>6.0400000000000002E-2</v>
      </c>
      <c r="F10" s="14">
        <v>67.78</v>
      </c>
      <c r="G10" s="6">
        <f>E10*F10</f>
        <v>4.0939120000000004</v>
      </c>
      <c r="H10" s="15"/>
    </row>
    <row r="11" spans="1:8" ht="18.75" customHeight="1" x14ac:dyDescent="0.2">
      <c r="A11" s="11">
        <v>2</v>
      </c>
      <c r="B11" s="29">
        <v>36155</v>
      </c>
      <c r="C11" s="12" t="s">
        <v>17</v>
      </c>
      <c r="D11" s="13"/>
      <c r="E11" s="14"/>
      <c r="F11" s="14"/>
      <c r="G11" s="14"/>
      <c r="H11" s="15"/>
    </row>
    <row r="12" spans="1:8" ht="18.75" customHeight="1" x14ac:dyDescent="0.2">
      <c r="A12" s="11"/>
      <c r="B12" s="29"/>
      <c r="C12" s="12" t="s">
        <v>18</v>
      </c>
      <c r="D12" s="13"/>
      <c r="E12" s="18"/>
      <c r="F12" s="16"/>
      <c r="G12" s="6">
        <f>E12*F12</f>
        <v>0</v>
      </c>
      <c r="H12" s="15"/>
    </row>
    <row r="13" spans="1:8" ht="18.75" customHeight="1" x14ac:dyDescent="0.2">
      <c r="A13" s="2"/>
      <c r="B13" s="5"/>
      <c r="C13" s="32" t="s">
        <v>19</v>
      </c>
      <c r="D13" s="33" t="s">
        <v>10</v>
      </c>
      <c r="E13" s="19">
        <v>1</v>
      </c>
      <c r="F13" s="6">
        <v>40.93</v>
      </c>
      <c r="G13" s="6">
        <f>E13*F13</f>
        <v>40.93</v>
      </c>
      <c r="H13" s="6"/>
    </row>
    <row r="14" spans="1:8" ht="18.75" customHeight="1" x14ac:dyDescent="0.2">
      <c r="A14" s="11">
        <v>3</v>
      </c>
      <c r="B14" s="29">
        <v>88316</v>
      </c>
      <c r="C14" s="12" t="s">
        <v>20</v>
      </c>
      <c r="D14" s="13" t="s">
        <v>21</v>
      </c>
      <c r="E14" s="14">
        <v>0.35</v>
      </c>
      <c r="F14" s="14">
        <v>12.09</v>
      </c>
      <c r="G14" s="6">
        <f>E14*F14</f>
        <v>4.2314999999999996</v>
      </c>
      <c r="H14" s="15"/>
    </row>
    <row r="15" spans="1:8" ht="18.75" customHeight="1" x14ac:dyDescent="0.2">
      <c r="A15" s="11">
        <v>4</v>
      </c>
      <c r="B15" s="29">
        <v>88309</v>
      </c>
      <c r="C15" s="12" t="s">
        <v>22</v>
      </c>
      <c r="D15" s="13" t="s">
        <v>21</v>
      </c>
      <c r="E15" s="14">
        <v>0.16</v>
      </c>
      <c r="F15" s="14">
        <v>16.239999999999998</v>
      </c>
      <c r="G15" s="6">
        <f>E15*F15</f>
        <v>2.5983999999999998</v>
      </c>
      <c r="H15" s="6">
        <f>SUM(G8:G15)</f>
        <v>51.853811999999998</v>
      </c>
    </row>
    <row r="16" spans="1:8" ht="18.75" customHeight="1" x14ac:dyDescent="0.2">
      <c r="A16" s="2">
        <v>7</v>
      </c>
      <c r="B16" s="5"/>
      <c r="C16" s="4" t="s">
        <v>13</v>
      </c>
      <c r="D16" s="5" t="s">
        <v>8</v>
      </c>
      <c r="E16" s="17">
        <v>24</v>
      </c>
      <c r="F16" s="6">
        <f>H15</f>
        <v>51.853811999999998</v>
      </c>
      <c r="G16" s="6">
        <f>E16*F16/100</f>
        <v>12.444914879999999</v>
      </c>
      <c r="H16" s="6">
        <f>SUM(G16:G16)</f>
        <v>12.444914879999999</v>
      </c>
    </row>
    <row r="17" spans="1:8" ht="18.75" customHeight="1" x14ac:dyDescent="0.2">
      <c r="A17" s="2"/>
      <c r="B17" s="5"/>
      <c r="C17" s="4"/>
      <c r="D17" s="5"/>
      <c r="E17" s="9"/>
      <c r="F17" s="6"/>
      <c r="G17" s="6"/>
      <c r="H17" s="6"/>
    </row>
    <row r="18" spans="1:8" ht="18.75" customHeight="1" x14ac:dyDescent="0.2">
      <c r="A18" s="4"/>
      <c r="B18" s="4"/>
      <c r="C18" s="4"/>
      <c r="D18" s="4"/>
      <c r="E18" s="9"/>
      <c r="F18" s="6"/>
      <c r="G18" s="7" t="s">
        <v>6</v>
      </c>
      <c r="H18" s="6">
        <f>SUM(H15:H16)</f>
        <v>64.298726880000004</v>
      </c>
    </row>
    <row r="20" spans="1:8" x14ac:dyDescent="0.2">
      <c r="A20" s="20">
        <v>42217</v>
      </c>
      <c r="B20" s="20"/>
    </row>
  </sheetData>
  <phoneticPr fontId="0" type="noConversion"/>
  <pageMargins left="0.78740157480314965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2012-04-04T16:53:05Z</cp:lastPrinted>
  <dcterms:created xsi:type="dcterms:W3CDTF">2005-09-12T13:11:50Z</dcterms:created>
  <dcterms:modified xsi:type="dcterms:W3CDTF">2016-04-08T12:46:15Z</dcterms:modified>
</cp:coreProperties>
</file>