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 tabRatio="601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18" i="1"/>
  <c r="G19" l="1"/>
  <c r="G16"/>
  <c r="G14"/>
  <c r="G11"/>
  <c r="G12"/>
  <c r="H19" l="1"/>
  <c r="F20" s="1"/>
  <c r="G20" s="1"/>
  <c r="H20" s="1"/>
  <c r="H22" s="1"/>
</calcChain>
</file>

<file path=xl/sharedStrings.xml><?xml version="1.0" encoding="utf-8"?>
<sst xmlns="http://schemas.openxmlformats.org/spreadsheetml/2006/main" count="31" uniqueCount="27">
  <si>
    <t>ITEM</t>
  </si>
  <si>
    <t>SERVIÇO</t>
  </si>
  <si>
    <t>UNID.</t>
  </si>
  <si>
    <t>QUANT.</t>
  </si>
  <si>
    <t xml:space="preserve">PREÇO </t>
  </si>
  <si>
    <t>UNIT.</t>
  </si>
  <si>
    <t>TOTAL</t>
  </si>
  <si>
    <t>m³</t>
  </si>
  <si>
    <t>%</t>
  </si>
  <si>
    <t>Formas de madeira de 3ª com</t>
  </si>
  <si>
    <t>reaproveitamento 3x</t>
  </si>
  <si>
    <t>m²</t>
  </si>
  <si>
    <t>SINAPI</t>
  </si>
  <si>
    <t>SUB</t>
  </si>
  <si>
    <t>74007/002</t>
  </si>
  <si>
    <t>Boca para Bueiro Simples Tubular D=0,50m - Unid.</t>
  </si>
  <si>
    <t>Concreto ciclópico fck 10MPa</t>
  </si>
  <si>
    <t>com 30% pedra de mão, inclu-</t>
  </si>
  <si>
    <t>sive lançamento</t>
  </si>
  <si>
    <t>Escavação de valas em mat. 1ª</t>
  </si>
  <si>
    <t>categoria até 1,5m</t>
  </si>
  <si>
    <t>Escoramento formas até h=3,0m</t>
  </si>
  <si>
    <t>com madeira 3ª qualidade, reap.</t>
  </si>
  <si>
    <t>tábuas 3x e prumos 4x</t>
  </si>
  <si>
    <t>BDI (24%)</t>
  </si>
  <si>
    <t xml:space="preserve">                              COMPOSIÇÃO DE CUSTOS</t>
  </si>
  <si>
    <t>CLIENTE: PREFEITURA MUNICIPAL DE NOVA TRENTO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</si>
</sst>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.0"/>
    <numFmt numFmtId="166" formatCode="#,##0.0"/>
  </numFmts>
  <fonts count="5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165" fontId="0" fillId="0" borderId="0" xfId="0" applyNumberFormat="1"/>
    <xf numFmtId="165" fontId="0" fillId="0" borderId="1" xfId="0" applyNumberFormat="1" applyBorder="1"/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" fontId="0" fillId="0" borderId="1" xfId="0" applyNumberFormat="1" applyBorder="1"/>
    <xf numFmtId="166" fontId="3" fillId="0" borderId="3" xfId="0" applyNumberFormat="1" applyFont="1" applyBorder="1" applyAlignment="1">
      <alignment horizontal="right"/>
    </xf>
    <xf numFmtId="2" fontId="0" fillId="0" borderId="1" xfId="0" applyNumberFormat="1" applyBorder="1"/>
    <xf numFmtId="17" fontId="0" fillId="0" borderId="0" xfId="0" applyNumberForma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25" sqref="B25"/>
    </sheetView>
  </sheetViews>
  <sheetFormatPr defaultRowHeight="12.75"/>
  <cols>
    <col min="1" max="1" width="5.28515625" customWidth="1"/>
    <col min="2" max="2" width="9.42578125" customWidth="1"/>
    <col min="3" max="3" width="27.42578125" customWidth="1"/>
    <col min="4" max="4" width="7.28515625" customWidth="1"/>
    <col min="5" max="5" width="8.85546875" style="8" customWidth="1"/>
    <col min="6" max="6" width="9.140625" customWidth="1"/>
    <col min="7" max="7" width="11" customWidth="1"/>
    <col min="8" max="8" width="11.140625" customWidth="1"/>
  </cols>
  <sheetData>
    <row r="1" spans="1:8" ht="15.75">
      <c r="A1" s="1" t="s">
        <v>26</v>
      </c>
      <c r="B1" s="1"/>
    </row>
    <row r="2" spans="1:8" ht="15.75">
      <c r="A2" s="1"/>
      <c r="B2" s="1"/>
    </row>
    <row r="3" spans="1:8">
      <c r="A3" s="30" t="s">
        <v>15</v>
      </c>
    </row>
    <row r="5" spans="1:8" ht="15.75">
      <c r="C5" s="1" t="s">
        <v>25</v>
      </c>
    </row>
    <row r="7" spans="1:8" ht="15">
      <c r="A7" s="21" t="s">
        <v>0</v>
      </c>
      <c r="B7" s="21" t="s">
        <v>12</v>
      </c>
      <c r="C7" s="22" t="s">
        <v>1</v>
      </c>
      <c r="D7" s="22" t="s">
        <v>2</v>
      </c>
      <c r="E7" s="23" t="s">
        <v>3</v>
      </c>
      <c r="F7" s="22" t="s">
        <v>4</v>
      </c>
      <c r="G7" s="22" t="s">
        <v>13</v>
      </c>
      <c r="H7" s="24" t="s">
        <v>6</v>
      </c>
    </row>
    <row r="8" spans="1:8" ht="15">
      <c r="A8" s="25"/>
      <c r="B8" s="25"/>
      <c r="C8" s="26"/>
      <c r="D8" s="26"/>
      <c r="E8" s="27"/>
      <c r="F8" s="26" t="s">
        <v>5</v>
      </c>
      <c r="G8" s="26" t="s">
        <v>6</v>
      </c>
      <c r="H8" s="28"/>
    </row>
    <row r="9" spans="1:8" ht="18.75" customHeight="1">
      <c r="A9" s="2"/>
      <c r="B9" s="2"/>
      <c r="C9" s="3"/>
      <c r="D9" s="5"/>
      <c r="E9" s="10"/>
      <c r="F9" s="10"/>
      <c r="G9" s="10"/>
      <c r="H9" s="10"/>
    </row>
    <row r="10" spans="1:8" ht="18.75" customHeight="1">
      <c r="A10" s="11">
        <v>1</v>
      </c>
      <c r="B10" s="29">
        <v>73361</v>
      </c>
      <c r="C10" s="12" t="s">
        <v>16</v>
      </c>
      <c r="D10" s="13"/>
      <c r="E10" s="14"/>
      <c r="F10" s="14"/>
      <c r="G10" s="14"/>
      <c r="H10" s="15"/>
    </row>
    <row r="11" spans="1:8" ht="18.75" customHeight="1">
      <c r="A11" s="11"/>
      <c r="B11" s="11"/>
      <c r="C11" s="12" t="s">
        <v>17</v>
      </c>
      <c r="D11" s="13"/>
      <c r="E11" s="18"/>
      <c r="F11" s="16"/>
      <c r="G11" s="6">
        <f>E11*F11</f>
        <v>0</v>
      </c>
      <c r="H11" s="15"/>
    </row>
    <row r="12" spans="1:8" ht="18.75" customHeight="1">
      <c r="A12" s="2"/>
      <c r="B12" s="2"/>
      <c r="C12" s="4" t="s">
        <v>18</v>
      </c>
      <c r="D12" s="5" t="s">
        <v>7</v>
      </c>
      <c r="E12" s="19">
        <v>0.61</v>
      </c>
      <c r="F12" s="6">
        <v>342.97</v>
      </c>
      <c r="G12" s="6">
        <f>E12*F12</f>
        <v>209.21170000000001</v>
      </c>
      <c r="H12" s="6"/>
    </row>
    <row r="13" spans="1:8" ht="18.75" customHeight="1">
      <c r="A13" s="11">
        <v>2</v>
      </c>
      <c r="B13" s="29" t="s">
        <v>14</v>
      </c>
      <c r="C13" s="12" t="s">
        <v>9</v>
      </c>
      <c r="D13" s="13"/>
      <c r="E13" s="14"/>
      <c r="F13" s="14"/>
      <c r="G13" s="6"/>
      <c r="H13" s="15"/>
    </row>
    <row r="14" spans="1:8" ht="18.75" customHeight="1">
      <c r="A14" s="11"/>
      <c r="B14" s="11"/>
      <c r="C14" s="12" t="s">
        <v>10</v>
      </c>
      <c r="D14" s="13" t="s">
        <v>7</v>
      </c>
      <c r="E14" s="14">
        <v>4.2699999999999996</v>
      </c>
      <c r="F14" s="14">
        <v>46.31</v>
      </c>
      <c r="G14" s="6">
        <f>E14*F14</f>
        <v>197.74369999999999</v>
      </c>
      <c r="H14" s="15"/>
    </row>
    <row r="15" spans="1:8" ht="18.75" customHeight="1">
      <c r="A15" s="11">
        <v>3</v>
      </c>
      <c r="B15" s="32">
        <v>3061</v>
      </c>
      <c r="C15" s="12" t="s">
        <v>19</v>
      </c>
      <c r="D15" s="13"/>
      <c r="E15" s="14"/>
      <c r="F15" s="14"/>
      <c r="G15" s="6"/>
      <c r="H15" s="15"/>
    </row>
    <row r="16" spans="1:8" ht="18.75" customHeight="1">
      <c r="A16" s="11"/>
      <c r="B16" s="11"/>
      <c r="C16" s="12" t="s">
        <v>20</v>
      </c>
      <c r="D16" s="13" t="s">
        <v>7</v>
      </c>
      <c r="E16" s="14">
        <v>0.55000000000000004</v>
      </c>
      <c r="F16" s="14">
        <v>5.39</v>
      </c>
      <c r="G16" s="6">
        <f>E16*F16</f>
        <v>2.9645000000000001</v>
      </c>
      <c r="H16" s="15"/>
    </row>
    <row r="17" spans="1:8" ht="18.75" customHeight="1">
      <c r="A17" s="11">
        <v>4</v>
      </c>
      <c r="B17" s="29">
        <v>73301</v>
      </c>
      <c r="C17" s="12" t="s">
        <v>21</v>
      </c>
      <c r="D17" s="13"/>
      <c r="E17" s="14"/>
      <c r="F17" s="14"/>
      <c r="G17" s="6"/>
      <c r="H17" s="15"/>
    </row>
    <row r="18" spans="1:8" ht="18.75" customHeight="1">
      <c r="A18" s="11"/>
      <c r="B18" s="11"/>
      <c r="C18" s="12" t="s">
        <v>22</v>
      </c>
      <c r="D18" s="13"/>
      <c r="E18" s="14"/>
      <c r="F18" s="14"/>
      <c r="G18" s="6">
        <f>E18*F18</f>
        <v>0</v>
      </c>
      <c r="H18" s="6"/>
    </row>
    <row r="19" spans="1:8" ht="18.75" customHeight="1">
      <c r="A19" s="11"/>
      <c r="B19" s="11"/>
      <c r="C19" s="12" t="s">
        <v>23</v>
      </c>
      <c r="D19" s="13" t="s">
        <v>11</v>
      </c>
      <c r="E19" s="14">
        <v>10.95</v>
      </c>
      <c r="F19" s="14">
        <v>7.29</v>
      </c>
      <c r="G19" s="6">
        <f>E19*F19</f>
        <v>79.825499999999991</v>
      </c>
      <c r="H19" s="6">
        <f>SUM(G10:G19)</f>
        <v>489.74539999999996</v>
      </c>
    </row>
    <row r="20" spans="1:8" ht="18.75" customHeight="1">
      <c r="A20" s="2">
        <v>5</v>
      </c>
      <c r="B20" s="2"/>
      <c r="C20" s="31" t="s">
        <v>24</v>
      </c>
      <c r="D20" s="5" t="s">
        <v>8</v>
      </c>
      <c r="E20" s="17">
        <v>24</v>
      </c>
      <c r="F20" s="6">
        <f>H19</f>
        <v>489.74539999999996</v>
      </c>
      <c r="G20" s="6">
        <f>E20*F20/100</f>
        <v>117.53889599999998</v>
      </c>
      <c r="H20" s="6">
        <f>SUM(G20:G20)</f>
        <v>117.53889599999998</v>
      </c>
    </row>
    <row r="21" spans="1:8" ht="18.75" customHeight="1">
      <c r="A21" s="2"/>
      <c r="B21" s="2"/>
      <c r="C21" s="4"/>
      <c r="D21" s="5"/>
      <c r="E21" s="9"/>
      <c r="F21" s="6"/>
      <c r="G21" s="6"/>
      <c r="H21" s="6"/>
    </row>
    <row r="22" spans="1:8" ht="18.75" customHeight="1">
      <c r="A22" s="4"/>
      <c r="B22" s="4"/>
      <c r="C22" s="4"/>
      <c r="D22" s="4"/>
      <c r="E22" s="9"/>
      <c r="F22" s="6"/>
      <c r="G22" s="7" t="s">
        <v>6</v>
      </c>
      <c r="H22" s="6">
        <f>SUM(H19:H21)</f>
        <v>607.28429599999993</v>
      </c>
    </row>
    <row r="24" spans="1:8">
      <c r="A24" s="20"/>
      <c r="B24" s="20">
        <v>42217</v>
      </c>
    </row>
  </sheetData>
  <phoneticPr fontId="0" type="noConversion"/>
  <pageMargins left="0.98425196850393704" right="0.39370078740157483" top="0.98425196850393704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Granfpolis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caroline</cp:lastModifiedBy>
  <cp:lastPrinted>2012-04-10T20:39:37Z</cp:lastPrinted>
  <dcterms:created xsi:type="dcterms:W3CDTF">2005-09-12T13:11:50Z</dcterms:created>
  <dcterms:modified xsi:type="dcterms:W3CDTF">2016-06-22T13:59:58Z</dcterms:modified>
</cp:coreProperties>
</file>