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 tabRatio="601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59" i="1"/>
  <c r="G57"/>
  <c r="G56"/>
  <c r="G54"/>
  <c r="G43"/>
  <c r="G40"/>
  <c r="G39"/>
  <c r="G38"/>
  <c r="G36"/>
  <c r="H59" l="1"/>
  <c r="G70" l="1"/>
  <c r="G21" l="1"/>
  <c r="G19"/>
  <c r="G18"/>
  <c r="G29" l="1"/>
  <c r="G74" l="1"/>
  <c r="G33"/>
  <c r="G31"/>
  <c r="G30"/>
  <c r="G26"/>
  <c r="G65"/>
  <c r="G13"/>
  <c r="G14"/>
  <c r="G15"/>
  <c r="G16"/>
  <c r="G17"/>
  <c r="G23"/>
  <c r="H74" l="1"/>
  <c r="H33"/>
  <c r="H75" l="1"/>
</calcChain>
</file>

<file path=xl/sharedStrings.xml><?xml version="1.0" encoding="utf-8"?>
<sst xmlns="http://schemas.openxmlformats.org/spreadsheetml/2006/main" count="151" uniqueCount="99">
  <si>
    <t xml:space="preserve">DATA: </t>
  </si>
  <si>
    <t>ITEM</t>
  </si>
  <si>
    <t>SERVIÇO</t>
  </si>
  <si>
    <t>UNID.</t>
  </si>
  <si>
    <t>QUANT.</t>
  </si>
  <si>
    <t xml:space="preserve">PREÇO </t>
  </si>
  <si>
    <t>UNIT.</t>
  </si>
  <si>
    <t>SUB-TOTAL</t>
  </si>
  <si>
    <t>TOTAL</t>
  </si>
  <si>
    <t>PAVIMENTAÇÃO</t>
  </si>
  <si>
    <t>m²</t>
  </si>
  <si>
    <t>m</t>
  </si>
  <si>
    <t xml:space="preserve">Regularização e compactação de </t>
  </si>
  <si>
    <t>subleito a 100% PN</t>
  </si>
  <si>
    <t>Fornecimento e assentamento de</t>
  </si>
  <si>
    <t>meio fios de concreto fck 25MPa</t>
  </si>
  <si>
    <t>com 12x30cm</t>
  </si>
  <si>
    <t>1.1</t>
  </si>
  <si>
    <t>DRENAGEM</t>
  </si>
  <si>
    <t>2.1</t>
  </si>
  <si>
    <t>2.2</t>
  </si>
  <si>
    <t>2.3</t>
  </si>
  <si>
    <t>lajotas sextavadas de concreto</t>
  </si>
  <si>
    <t>sive colchão de areia com 8cm</t>
  </si>
  <si>
    <t>Escavação mecânica de valas</t>
  </si>
  <si>
    <t>m³</t>
  </si>
  <si>
    <t>1.2</t>
  </si>
  <si>
    <t>Reaterro compactado com sapo</t>
  </si>
  <si>
    <t>Forn. e assent. de tubo D=0,30m</t>
  </si>
  <si>
    <t>Forn. e assent. de tubo D=0,40m</t>
  </si>
  <si>
    <t>Boca de lobo com grelha de ferro</t>
  </si>
  <si>
    <t>Tipo 2</t>
  </si>
  <si>
    <t>Tipo 1</t>
  </si>
  <si>
    <t>Forn. e assent. de tubo D=0,50m</t>
  </si>
  <si>
    <t>SINAPI</t>
  </si>
  <si>
    <t>74223/001</t>
  </si>
  <si>
    <t>73950/001</t>
  </si>
  <si>
    <t>SINALIZAÇÃO</t>
  </si>
  <si>
    <t>3.1</t>
  </si>
  <si>
    <t>em aço, com colocação</t>
  </si>
  <si>
    <t>unid.</t>
  </si>
  <si>
    <t>PASSEIOS</t>
  </si>
  <si>
    <t>passeios</t>
  </si>
  <si>
    <t>4.2</t>
  </si>
  <si>
    <t>Placa de identificação de ruas em</t>
  </si>
  <si>
    <t xml:space="preserve">chapa de aço galvanizado 18 com </t>
  </si>
  <si>
    <t>pintura epóxi e inscrições em pe-</t>
  </si>
  <si>
    <t>lícula adesiva, com 30x60cm</t>
  </si>
  <si>
    <t>4.3</t>
  </si>
  <si>
    <t>3.2</t>
  </si>
  <si>
    <t>4.1</t>
  </si>
  <si>
    <r>
      <t xml:space="preserve">                                       </t>
    </r>
    <r>
      <rPr>
        <b/>
        <u/>
        <sz val="12"/>
        <rFont val="Arial"/>
        <family val="2"/>
      </rPr>
      <t>ORÇAMENTO</t>
    </r>
  </si>
  <si>
    <t>73730+7796</t>
  </si>
  <si>
    <t>73724+7781</t>
  </si>
  <si>
    <t>73723+7795</t>
  </si>
  <si>
    <t>76444/001</t>
  </si>
  <si>
    <t xml:space="preserve">Placa de sinalização circular em </t>
  </si>
  <si>
    <t>chapa de aço galvanizado 18, com</t>
  </si>
  <si>
    <t xml:space="preserve">película refletiva GT/GT, diâmetro </t>
  </si>
  <si>
    <t>de 50cm, inclusive suporte tubular</t>
  </si>
  <si>
    <t>fck 35MPa com 25x25x8cm inclu-</t>
  </si>
  <si>
    <t>CLIENTE: PREFEITURA MUNICIPAL DE NOVA TRENTO</t>
  </si>
  <si>
    <t>1.3</t>
  </si>
  <si>
    <t>Boca para bueiro D=0,50m</t>
  </si>
  <si>
    <t>Boca para bueiro D=0,40m</t>
  </si>
  <si>
    <t>73856/001</t>
  </si>
  <si>
    <t>LOCAL:    Vígolo</t>
  </si>
  <si>
    <t>PROJETO: Rua Guilherme Dalla Brida</t>
  </si>
  <si>
    <t>Placa de sinalização octogonal em</t>
  </si>
  <si>
    <t>película refletiva GT/GT, com lado</t>
  </si>
  <si>
    <t>1.4</t>
  </si>
  <si>
    <t>1.5</t>
  </si>
  <si>
    <t>1.6</t>
  </si>
  <si>
    <t>1.7</t>
  </si>
  <si>
    <t>1.8</t>
  </si>
  <si>
    <t>1.9</t>
  </si>
  <si>
    <t>3.3</t>
  </si>
  <si>
    <t>Reaterro de passeios com largura</t>
  </si>
  <si>
    <t>de 1,50m e esp. média de 20cm</t>
  </si>
  <si>
    <t>74164/004</t>
  </si>
  <si>
    <t>Leito de brita com espessura 5cm</t>
  </si>
  <si>
    <t>3.4</t>
  </si>
  <si>
    <t>composiçao</t>
  </si>
  <si>
    <t>placas cimentícias podotáteis di-</t>
  </si>
  <si>
    <t>melha</t>
  </si>
  <si>
    <t>3.5</t>
  </si>
  <si>
    <t>placas cimentícias podotáteis de</t>
  </si>
  <si>
    <t>3.6</t>
  </si>
  <si>
    <t xml:space="preserve">Piso de concreto 20 Mpa com </t>
  </si>
  <si>
    <t>espessura de 7cm, acabamento</t>
  </si>
  <si>
    <t>vassourado</t>
  </si>
  <si>
    <t>de 25cm, inclusive suporte tubular</t>
  </si>
  <si>
    <t>73764/005</t>
  </si>
  <si>
    <t>PMNT</t>
  </si>
  <si>
    <t>OBS. 1: Considerado BDI de 24%</t>
  </si>
  <si>
    <t>OBS. 2: Itens 1.1 a 1.9 (Drenagem) serão executados pela Prefeitura Municipal de Nova Trento</t>
  </si>
  <si>
    <t xml:space="preserve">          20/10/2014</t>
  </si>
  <si>
    <t>recionais de 45x45cm na cor ver-</t>
  </si>
  <si>
    <t>alerta de 45x45cm na cor vermelha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</si>
</sst>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#,##0.0"/>
    <numFmt numFmtId="166" formatCode="_-* #,##0.00_-;\-* #,##0.00_-;_-* &quot;-&quot;??_-;_-@_-"/>
  </numFmts>
  <fonts count="7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/>
    </xf>
    <xf numFmtId="43" fontId="0" fillId="0" borderId="1" xfId="0" applyNumberFormat="1" applyBorder="1"/>
    <xf numFmtId="43" fontId="1" fillId="0" borderId="1" xfId="0" applyNumberFormat="1" applyFont="1" applyBorder="1"/>
    <xf numFmtId="0" fontId="4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1" fontId="0" fillId="0" borderId="1" xfId="0" applyNumberForma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6" fontId="0" fillId="0" borderId="0" xfId="0" applyNumberFormat="1"/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abSelected="1" topLeftCell="A49" workbookViewId="0">
      <selection activeCell="H33" sqref="H33"/>
    </sheetView>
  </sheetViews>
  <sheetFormatPr defaultRowHeight="12.75"/>
  <cols>
    <col min="1" max="1" width="5" customWidth="1"/>
    <col min="2" max="2" width="8.85546875" customWidth="1"/>
    <col min="3" max="3" width="28.85546875" customWidth="1"/>
    <col min="4" max="4" width="5.7109375" customWidth="1"/>
    <col min="5" max="5" width="8.5703125" style="10" customWidth="1"/>
    <col min="6" max="6" width="9.42578125" customWidth="1"/>
    <col min="7" max="8" width="12.85546875" customWidth="1"/>
  </cols>
  <sheetData>
    <row r="1" spans="1:8" ht="15.75">
      <c r="A1" s="1" t="s">
        <v>61</v>
      </c>
      <c r="B1" s="1"/>
    </row>
    <row r="2" spans="1:8" ht="15.75">
      <c r="A2" s="1" t="s">
        <v>66</v>
      </c>
      <c r="B2" s="1"/>
      <c r="C2" s="5"/>
    </row>
    <row r="3" spans="1:8" ht="15.75">
      <c r="A3" s="1" t="s">
        <v>67</v>
      </c>
      <c r="B3" s="1"/>
      <c r="C3" s="5"/>
    </row>
    <row r="4" spans="1:8" ht="15.75">
      <c r="A4" s="1" t="s">
        <v>0</v>
      </c>
      <c r="B4" s="1"/>
      <c r="C4" s="5" t="s">
        <v>96</v>
      </c>
    </row>
    <row r="7" spans="1:8" ht="15.75">
      <c r="C7" s="1" t="s">
        <v>51</v>
      </c>
    </row>
    <row r="9" spans="1:8">
      <c r="A9" s="19" t="s">
        <v>1</v>
      </c>
      <c r="B9" s="19" t="s">
        <v>34</v>
      </c>
      <c r="C9" s="20" t="s">
        <v>2</v>
      </c>
      <c r="D9" s="20" t="s">
        <v>3</v>
      </c>
      <c r="E9" s="21" t="s">
        <v>4</v>
      </c>
      <c r="F9" s="20" t="s">
        <v>5</v>
      </c>
      <c r="G9" s="20" t="s">
        <v>7</v>
      </c>
      <c r="H9" s="23" t="s">
        <v>8</v>
      </c>
    </row>
    <row r="10" spans="1:8" ht="15" customHeight="1">
      <c r="A10" s="13"/>
      <c r="B10" s="13"/>
      <c r="C10" s="14"/>
      <c r="D10" s="14"/>
      <c r="E10" s="15"/>
      <c r="F10" s="22" t="s">
        <v>6</v>
      </c>
      <c r="G10" s="14"/>
      <c r="H10" s="16"/>
    </row>
    <row r="11" spans="1:8" ht="15" customHeight="1">
      <c r="A11" s="27"/>
      <c r="B11" s="27"/>
      <c r="C11" s="28"/>
      <c r="D11" s="28"/>
      <c r="E11" s="29"/>
      <c r="F11" s="30"/>
      <c r="G11" s="28"/>
      <c r="H11" s="31"/>
    </row>
    <row r="12" spans="1:8" ht="18.75" customHeight="1">
      <c r="A12" s="2">
        <v>1</v>
      </c>
      <c r="B12" s="2"/>
      <c r="C12" s="3" t="s">
        <v>18</v>
      </c>
      <c r="D12" s="6"/>
      <c r="E12" s="17"/>
      <c r="F12" s="17"/>
      <c r="G12" s="17"/>
      <c r="H12" s="17"/>
    </row>
    <row r="13" spans="1:8" ht="18.75" customHeight="1">
      <c r="A13" s="2" t="s">
        <v>17</v>
      </c>
      <c r="B13" s="2">
        <v>3061</v>
      </c>
      <c r="C13" s="4" t="s">
        <v>24</v>
      </c>
      <c r="D13" s="6" t="s">
        <v>25</v>
      </c>
      <c r="E13" s="12">
        <v>413</v>
      </c>
      <c r="F13" s="7"/>
      <c r="G13" s="7">
        <f t="shared" ref="G13:G17" si="0">E13*F13</f>
        <v>0</v>
      </c>
      <c r="H13" s="37" t="s">
        <v>93</v>
      </c>
    </row>
    <row r="14" spans="1:8" ht="18.75" customHeight="1">
      <c r="A14" s="2" t="s">
        <v>26</v>
      </c>
      <c r="B14" s="26" t="s">
        <v>55</v>
      </c>
      <c r="C14" s="4" t="s">
        <v>27</v>
      </c>
      <c r="D14" s="6" t="s">
        <v>25</v>
      </c>
      <c r="E14" s="12">
        <v>343</v>
      </c>
      <c r="F14" s="7"/>
      <c r="G14" s="7">
        <f t="shared" si="0"/>
        <v>0</v>
      </c>
      <c r="H14" s="37" t="s">
        <v>93</v>
      </c>
    </row>
    <row r="15" spans="1:8" ht="18.75" customHeight="1">
      <c r="A15" s="2" t="s">
        <v>62</v>
      </c>
      <c r="B15" s="25" t="s">
        <v>52</v>
      </c>
      <c r="C15" s="4" t="s">
        <v>28</v>
      </c>
      <c r="D15" s="6" t="s">
        <v>11</v>
      </c>
      <c r="E15" s="11">
        <v>60</v>
      </c>
      <c r="F15" s="7"/>
      <c r="G15" s="7">
        <f t="shared" si="0"/>
        <v>0</v>
      </c>
      <c r="H15" s="37" t="s">
        <v>93</v>
      </c>
    </row>
    <row r="16" spans="1:8" ht="18.75" customHeight="1">
      <c r="A16" s="2" t="s">
        <v>70</v>
      </c>
      <c r="B16" s="25" t="s">
        <v>53</v>
      </c>
      <c r="C16" s="4" t="s">
        <v>29</v>
      </c>
      <c r="D16" s="6" t="s">
        <v>11</v>
      </c>
      <c r="E16" s="12">
        <v>160</v>
      </c>
      <c r="F16" s="7"/>
      <c r="G16" s="7">
        <f>E16*F16</f>
        <v>0</v>
      </c>
      <c r="H16" s="37" t="s">
        <v>93</v>
      </c>
    </row>
    <row r="17" spans="1:8" ht="18.75" customHeight="1">
      <c r="A17" s="2" t="s">
        <v>71</v>
      </c>
      <c r="B17" s="25" t="s">
        <v>54</v>
      </c>
      <c r="C17" s="4" t="s">
        <v>33</v>
      </c>
      <c r="D17" s="6" t="s">
        <v>11</v>
      </c>
      <c r="E17" s="11">
        <v>125</v>
      </c>
      <c r="F17" s="7"/>
      <c r="G17" s="7">
        <f t="shared" si="0"/>
        <v>0</v>
      </c>
      <c r="H17" s="37" t="s">
        <v>93</v>
      </c>
    </row>
    <row r="18" spans="1:8" ht="18.75" customHeight="1">
      <c r="A18" s="2" t="s">
        <v>72</v>
      </c>
      <c r="B18" s="26" t="s">
        <v>65</v>
      </c>
      <c r="C18" s="9" t="s">
        <v>64</v>
      </c>
      <c r="D18" s="6" t="s">
        <v>3</v>
      </c>
      <c r="E18" s="18">
        <v>1</v>
      </c>
      <c r="F18" s="7"/>
      <c r="G18" s="7">
        <f t="shared" ref="G18:G19" si="1">E18*F18</f>
        <v>0</v>
      </c>
      <c r="H18" s="37" t="s">
        <v>93</v>
      </c>
    </row>
    <row r="19" spans="1:8" ht="18.75" customHeight="1">
      <c r="A19" s="2" t="s">
        <v>73</v>
      </c>
      <c r="B19" s="2"/>
      <c r="C19" s="9" t="s">
        <v>63</v>
      </c>
      <c r="D19" s="6" t="s">
        <v>3</v>
      </c>
      <c r="E19" s="18">
        <v>1</v>
      </c>
      <c r="F19" s="7"/>
      <c r="G19" s="7">
        <f t="shared" si="1"/>
        <v>0</v>
      </c>
      <c r="H19" s="37" t="s">
        <v>93</v>
      </c>
    </row>
    <row r="20" spans="1:8" ht="18.75" customHeight="1">
      <c r="A20" s="2" t="s">
        <v>74</v>
      </c>
      <c r="B20" s="2" t="s">
        <v>36</v>
      </c>
      <c r="C20" s="4" t="s">
        <v>30</v>
      </c>
      <c r="D20" s="6"/>
      <c r="E20" s="11"/>
      <c r="F20" s="7"/>
      <c r="G20" s="7"/>
      <c r="H20" s="37"/>
    </row>
    <row r="21" spans="1:8" ht="18.75" customHeight="1">
      <c r="A21" s="2"/>
      <c r="B21" s="2"/>
      <c r="C21" s="4" t="s">
        <v>31</v>
      </c>
      <c r="D21" s="6" t="s">
        <v>3</v>
      </c>
      <c r="E21" s="18">
        <v>10</v>
      </c>
      <c r="F21" s="7"/>
      <c r="G21" s="7">
        <f>E21*F21</f>
        <v>0</v>
      </c>
      <c r="H21" s="37" t="s">
        <v>93</v>
      </c>
    </row>
    <row r="22" spans="1:8" ht="18.75" customHeight="1">
      <c r="A22" s="2" t="s">
        <v>75</v>
      </c>
      <c r="B22" s="2"/>
      <c r="C22" s="4" t="s">
        <v>30</v>
      </c>
      <c r="D22" s="6"/>
      <c r="E22" s="11"/>
      <c r="F22" s="7"/>
      <c r="G22" s="7"/>
      <c r="H22" s="37"/>
    </row>
    <row r="23" spans="1:8" ht="18.75" customHeight="1">
      <c r="A23" s="2"/>
      <c r="B23" s="2"/>
      <c r="C23" s="4" t="s">
        <v>32</v>
      </c>
      <c r="D23" s="6" t="s">
        <v>3</v>
      </c>
      <c r="E23" s="18">
        <v>10</v>
      </c>
      <c r="F23" s="7"/>
      <c r="G23" s="7">
        <f>E23*F23</f>
        <v>0</v>
      </c>
      <c r="H23" s="37" t="s">
        <v>93</v>
      </c>
    </row>
    <row r="24" spans="1:8" ht="18.75" customHeight="1">
      <c r="A24" s="2">
        <v>2</v>
      </c>
      <c r="B24" s="2"/>
      <c r="C24" s="3" t="s">
        <v>9</v>
      </c>
      <c r="D24" s="6"/>
      <c r="E24" s="11"/>
      <c r="F24" s="7"/>
      <c r="G24" s="7"/>
      <c r="H24" s="7"/>
    </row>
    <row r="25" spans="1:8" ht="18.75" customHeight="1">
      <c r="A25" s="2" t="s">
        <v>19</v>
      </c>
      <c r="B25" s="2">
        <v>72961</v>
      </c>
      <c r="C25" s="9" t="s">
        <v>12</v>
      </c>
      <c r="D25" s="6"/>
      <c r="E25" s="11"/>
      <c r="F25" s="7"/>
      <c r="G25" s="7"/>
      <c r="H25" s="7"/>
    </row>
    <row r="26" spans="1:8" ht="18.75" customHeight="1">
      <c r="A26" s="2"/>
      <c r="B26" s="2"/>
      <c r="C26" s="9" t="s">
        <v>13</v>
      </c>
      <c r="D26" s="6" t="s">
        <v>10</v>
      </c>
      <c r="E26" s="12">
        <v>2296.3000000000002</v>
      </c>
      <c r="F26" s="7">
        <v>1.78</v>
      </c>
      <c r="G26" s="7">
        <f>E26*F26</f>
        <v>4087.4140000000002</v>
      </c>
      <c r="H26" s="7"/>
    </row>
    <row r="27" spans="1:8" ht="18.75" customHeight="1">
      <c r="A27" s="2" t="s">
        <v>20</v>
      </c>
      <c r="B27" s="2" t="s">
        <v>35</v>
      </c>
      <c r="C27" s="9" t="s">
        <v>14</v>
      </c>
      <c r="D27" s="6"/>
      <c r="E27" s="11"/>
      <c r="F27" s="7"/>
      <c r="G27" s="7"/>
      <c r="H27" s="7"/>
    </row>
    <row r="28" spans="1:8" ht="18.75" customHeight="1">
      <c r="A28" s="2"/>
      <c r="B28" s="2"/>
      <c r="C28" s="9" t="s">
        <v>15</v>
      </c>
      <c r="D28" s="6"/>
      <c r="E28" s="11"/>
      <c r="F28" s="7"/>
      <c r="G28" s="7"/>
      <c r="H28" s="7"/>
    </row>
    <row r="29" spans="1:8" ht="18.75" customHeight="1">
      <c r="A29" s="2"/>
      <c r="B29" s="2"/>
      <c r="C29" s="9" t="s">
        <v>16</v>
      </c>
      <c r="D29" s="6" t="s">
        <v>11</v>
      </c>
      <c r="E29" s="12">
        <v>673</v>
      </c>
      <c r="F29" s="7">
        <v>42.65</v>
      </c>
      <c r="G29" s="7">
        <f>E29*F29</f>
        <v>28703.45</v>
      </c>
      <c r="H29" s="7"/>
    </row>
    <row r="30" spans="1:8" ht="18.75" customHeight="1">
      <c r="A30" s="2" t="s">
        <v>21</v>
      </c>
      <c r="B30" s="2" t="s">
        <v>92</v>
      </c>
      <c r="C30" s="9" t="s">
        <v>14</v>
      </c>
      <c r="D30" s="6"/>
      <c r="E30" s="11"/>
      <c r="F30" s="7"/>
      <c r="G30" s="7">
        <f>E30*F30</f>
        <v>0</v>
      </c>
      <c r="H30" s="7"/>
    </row>
    <row r="31" spans="1:8" ht="18.75" customHeight="1">
      <c r="A31" s="2"/>
      <c r="B31" s="2"/>
      <c r="C31" s="9" t="s">
        <v>22</v>
      </c>
      <c r="D31" s="6"/>
      <c r="E31" s="11"/>
      <c r="F31" s="7"/>
      <c r="G31" s="7">
        <f>E31*F31</f>
        <v>0</v>
      </c>
      <c r="H31" s="7"/>
    </row>
    <row r="32" spans="1:8" ht="18.75" customHeight="1">
      <c r="A32" s="2"/>
      <c r="B32" s="2"/>
      <c r="C32" s="4" t="s">
        <v>60</v>
      </c>
      <c r="D32" s="6"/>
      <c r="E32" s="11"/>
      <c r="F32" s="7"/>
      <c r="G32" s="7"/>
      <c r="H32" s="7"/>
    </row>
    <row r="33" spans="1:10" ht="18.75" customHeight="1">
      <c r="A33" s="2"/>
      <c r="B33" s="2"/>
      <c r="C33" s="4" t="s">
        <v>23</v>
      </c>
      <c r="D33" s="6" t="s">
        <v>10</v>
      </c>
      <c r="E33" s="12">
        <v>2296.3000000000002</v>
      </c>
      <c r="F33" s="7">
        <v>63.45</v>
      </c>
      <c r="G33" s="7">
        <f>E33*F33</f>
        <v>145700.23500000002</v>
      </c>
      <c r="H33" s="7">
        <f>SUM(G25:G33)</f>
        <v>178491.09900000002</v>
      </c>
    </row>
    <row r="34" spans="1:10" ht="18.75" customHeight="1">
      <c r="A34" s="2">
        <v>3</v>
      </c>
      <c r="B34" s="2"/>
      <c r="C34" s="3" t="s">
        <v>41</v>
      </c>
      <c r="D34" s="6"/>
      <c r="E34" s="11"/>
      <c r="F34" s="7"/>
      <c r="G34" s="7"/>
      <c r="H34" s="7"/>
    </row>
    <row r="35" spans="1:10" ht="18.75" customHeight="1">
      <c r="A35" s="26" t="s">
        <v>38</v>
      </c>
      <c r="B35" s="32">
        <v>79481</v>
      </c>
      <c r="C35" s="9" t="s">
        <v>77</v>
      </c>
      <c r="D35" s="6"/>
      <c r="E35" s="11"/>
      <c r="F35" s="7"/>
      <c r="G35" s="7"/>
      <c r="H35" s="7"/>
      <c r="J35" s="33"/>
    </row>
    <row r="36" spans="1:10" ht="18.75" customHeight="1">
      <c r="A36" s="2"/>
      <c r="B36" s="34"/>
      <c r="C36" s="9" t="s">
        <v>78</v>
      </c>
      <c r="D36" s="6" t="s">
        <v>25</v>
      </c>
      <c r="E36" s="12">
        <v>164.1</v>
      </c>
      <c r="F36" s="7">
        <v>30.08</v>
      </c>
      <c r="G36" s="7">
        <f>E36*F36</f>
        <v>4936.1279999999997</v>
      </c>
      <c r="H36" s="7"/>
      <c r="J36" s="33"/>
    </row>
    <row r="37" spans="1:10" ht="18.75" customHeight="1">
      <c r="A37" s="26" t="s">
        <v>49</v>
      </c>
      <c r="B37" s="32">
        <v>72961</v>
      </c>
      <c r="C37" s="9" t="s">
        <v>12</v>
      </c>
      <c r="D37" s="6"/>
      <c r="E37" s="11"/>
      <c r="F37" s="7"/>
      <c r="G37" s="7"/>
      <c r="H37" s="7"/>
      <c r="J37" s="33"/>
    </row>
    <row r="38" spans="1:10" ht="18.75" customHeight="1">
      <c r="A38" s="2"/>
      <c r="B38" s="6"/>
      <c r="C38" s="9" t="s">
        <v>42</v>
      </c>
      <c r="D38" s="6" t="s">
        <v>10</v>
      </c>
      <c r="E38" s="12">
        <v>820.5</v>
      </c>
      <c r="F38" s="7">
        <v>1.78</v>
      </c>
      <c r="G38" s="7">
        <f>E38*F38</f>
        <v>1460.49</v>
      </c>
      <c r="H38" s="7"/>
      <c r="J38" s="33"/>
    </row>
    <row r="39" spans="1:10" ht="18.75" customHeight="1">
      <c r="A39" s="26" t="s">
        <v>76</v>
      </c>
      <c r="B39" s="35" t="s">
        <v>79</v>
      </c>
      <c r="C39" s="9" t="s">
        <v>80</v>
      </c>
      <c r="D39" s="35" t="s">
        <v>25</v>
      </c>
      <c r="E39" s="12">
        <v>41</v>
      </c>
      <c r="F39" s="7">
        <v>138.22</v>
      </c>
      <c r="G39" s="7">
        <f>E39*F39</f>
        <v>5667.0199999999995</v>
      </c>
      <c r="H39" s="7"/>
      <c r="J39" s="33"/>
    </row>
    <row r="40" spans="1:10" ht="18.75" customHeight="1">
      <c r="A40" s="26" t="s">
        <v>81</v>
      </c>
      <c r="B40" s="36" t="s">
        <v>82</v>
      </c>
      <c r="C40" s="9" t="s">
        <v>14</v>
      </c>
      <c r="D40" s="6"/>
      <c r="E40" s="11"/>
      <c r="F40" s="7"/>
      <c r="G40" s="7">
        <f>E40*F40</f>
        <v>0</v>
      </c>
      <c r="H40" s="7"/>
      <c r="J40" s="33"/>
    </row>
    <row r="41" spans="1:10" ht="18.75" customHeight="1">
      <c r="A41" s="2"/>
      <c r="B41" s="6"/>
      <c r="C41" s="9" t="s">
        <v>83</v>
      </c>
      <c r="D41" s="6"/>
      <c r="E41" s="11"/>
      <c r="F41" s="7"/>
      <c r="G41" s="7"/>
      <c r="H41" s="7"/>
      <c r="J41" s="33"/>
    </row>
    <row r="42" spans="1:10" ht="18.75" customHeight="1">
      <c r="A42" s="2"/>
      <c r="B42" s="6"/>
      <c r="C42" s="9" t="s">
        <v>97</v>
      </c>
      <c r="D42" s="6"/>
      <c r="E42" s="12"/>
      <c r="F42" s="7"/>
      <c r="G42" s="7"/>
      <c r="H42" s="7"/>
      <c r="J42" s="33"/>
    </row>
    <row r="43" spans="1:10" ht="18.75" customHeight="1">
      <c r="A43" s="2"/>
      <c r="B43" s="6"/>
      <c r="C43" s="9" t="s">
        <v>84</v>
      </c>
      <c r="D43" s="6" t="s">
        <v>10</v>
      </c>
      <c r="E43" s="12">
        <v>280.8</v>
      </c>
      <c r="F43" s="7">
        <v>78.27</v>
      </c>
      <c r="G43" s="7">
        <f>E43*F43</f>
        <v>21978.216</v>
      </c>
      <c r="H43" s="7"/>
      <c r="J43" s="33"/>
    </row>
    <row r="44" spans="1:10" ht="15.75">
      <c r="A44" s="1" t="s">
        <v>61</v>
      </c>
      <c r="B44" s="1"/>
    </row>
    <row r="45" spans="1:10" ht="15.75">
      <c r="A45" s="1" t="s">
        <v>66</v>
      </c>
      <c r="B45" s="1"/>
      <c r="C45" s="5"/>
    </row>
    <row r="46" spans="1:10" ht="15.75">
      <c r="A46" s="1" t="s">
        <v>67</v>
      </c>
      <c r="B46" s="1"/>
      <c r="C46" s="5"/>
    </row>
    <row r="47" spans="1:10" ht="15.75">
      <c r="A47" s="1" t="s">
        <v>0</v>
      </c>
      <c r="B47" s="1"/>
      <c r="C47" s="5" t="s">
        <v>96</v>
      </c>
    </row>
    <row r="50" spans="1:10" ht="15.75">
      <c r="C50" s="1" t="s">
        <v>51</v>
      </c>
    </row>
    <row r="52" spans="1:10">
      <c r="A52" s="19" t="s">
        <v>1</v>
      </c>
      <c r="B52" s="19" t="s">
        <v>34</v>
      </c>
      <c r="C52" s="20" t="s">
        <v>2</v>
      </c>
      <c r="D52" s="20" t="s">
        <v>3</v>
      </c>
      <c r="E52" s="21" t="s">
        <v>4</v>
      </c>
      <c r="F52" s="20" t="s">
        <v>5</v>
      </c>
      <c r="G52" s="20" t="s">
        <v>7</v>
      </c>
      <c r="H52" s="23" t="s">
        <v>8</v>
      </c>
    </row>
    <row r="53" spans="1:10" ht="15" customHeight="1">
      <c r="A53" s="13"/>
      <c r="B53" s="13"/>
      <c r="C53" s="14"/>
      <c r="D53" s="14"/>
      <c r="E53" s="15"/>
      <c r="F53" s="22" t="s">
        <v>6</v>
      </c>
      <c r="G53" s="14"/>
      <c r="H53" s="16"/>
    </row>
    <row r="54" spans="1:10" ht="18.75" customHeight="1">
      <c r="A54" s="26" t="s">
        <v>85</v>
      </c>
      <c r="B54" s="36" t="s">
        <v>82</v>
      </c>
      <c r="C54" s="9" t="s">
        <v>14</v>
      </c>
      <c r="D54" s="6"/>
      <c r="E54" s="11"/>
      <c r="F54" s="7"/>
      <c r="G54" s="7">
        <f>E54*F54</f>
        <v>0</v>
      </c>
      <c r="H54" s="7"/>
      <c r="J54" s="33"/>
    </row>
    <row r="55" spans="1:10" ht="18.75" customHeight="1">
      <c r="A55" s="2"/>
      <c r="B55" s="6"/>
      <c r="C55" s="9" t="s">
        <v>86</v>
      </c>
      <c r="D55" s="6"/>
      <c r="E55" s="11"/>
      <c r="F55" s="7"/>
      <c r="G55" s="7"/>
      <c r="H55" s="7"/>
      <c r="J55" s="33"/>
    </row>
    <row r="56" spans="1:10" ht="18.75" customHeight="1">
      <c r="A56" s="2"/>
      <c r="B56" s="6"/>
      <c r="C56" s="9" t="s">
        <v>98</v>
      </c>
      <c r="D56" s="6" t="s">
        <v>10</v>
      </c>
      <c r="E56" s="12">
        <v>2.5</v>
      </c>
      <c r="F56" s="7">
        <v>78.27</v>
      </c>
      <c r="G56" s="7">
        <f>E56*F56</f>
        <v>195.67499999999998</v>
      </c>
      <c r="H56" s="7"/>
      <c r="J56" s="33"/>
    </row>
    <row r="57" spans="1:10" ht="18.75" customHeight="1">
      <c r="A57" s="26" t="s">
        <v>87</v>
      </c>
      <c r="B57" s="6">
        <v>68333</v>
      </c>
      <c r="C57" s="9" t="s">
        <v>88</v>
      </c>
      <c r="D57" s="6"/>
      <c r="E57" s="11"/>
      <c r="F57" s="7"/>
      <c r="G57" s="7">
        <f>E57*F57</f>
        <v>0</v>
      </c>
      <c r="H57" s="7"/>
      <c r="J57" s="33"/>
    </row>
    <row r="58" spans="1:10" ht="18.75" customHeight="1">
      <c r="A58" s="2"/>
      <c r="B58" s="6"/>
      <c r="C58" s="9" t="s">
        <v>89</v>
      </c>
      <c r="D58" s="6"/>
      <c r="E58" s="11"/>
      <c r="F58" s="7"/>
      <c r="G58" s="7"/>
      <c r="H58" s="7"/>
      <c r="J58" s="33"/>
    </row>
    <row r="59" spans="1:10" ht="18.75" customHeight="1">
      <c r="A59" s="2"/>
      <c r="B59" s="6"/>
      <c r="C59" s="9" t="s">
        <v>90</v>
      </c>
      <c r="D59" s="6" t="s">
        <v>10</v>
      </c>
      <c r="E59" s="12">
        <v>537.20000000000005</v>
      </c>
      <c r="F59" s="7">
        <v>54.96</v>
      </c>
      <c r="G59" s="7">
        <f>E59*F59</f>
        <v>29524.512000000002</v>
      </c>
      <c r="H59" s="7">
        <f>SUM(G35:G59)</f>
        <v>63762.041000000005</v>
      </c>
      <c r="J59" s="33"/>
    </row>
    <row r="60" spans="1:10" ht="18.75" customHeight="1">
      <c r="A60" s="2">
        <v>4</v>
      </c>
      <c r="B60" s="4"/>
      <c r="C60" s="3" t="s">
        <v>37</v>
      </c>
      <c r="D60" s="6"/>
      <c r="E60" s="11"/>
      <c r="F60" s="7"/>
      <c r="G60" s="7"/>
      <c r="H60" s="7"/>
    </row>
    <row r="61" spans="1:10" ht="18.75" customHeight="1">
      <c r="A61" s="2" t="s">
        <v>50</v>
      </c>
      <c r="B61" s="36" t="s">
        <v>82</v>
      </c>
      <c r="C61" s="4" t="s">
        <v>56</v>
      </c>
      <c r="D61" s="6"/>
      <c r="E61" s="11"/>
      <c r="F61" s="7"/>
      <c r="G61" s="7"/>
      <c r="H61" s="7"/>
    </row>
    <row r="62" spans="1:10" ht="18.75" customHeight="1">
      <c r="A62" s="2"/>
      <c r="B62" s="2"/>
      <c r="C62" s="4" t="s">
        <v>57</v>
      </c>
      <c r="D62" s="6"/>
      <c r="E62" s="11"/>
      <c r="F62" s="7"/>
      <c r="G62" s="7"/>
      <c r="H62" s="7"/>
    </row>
    <row r="63" spans="1:10" ht="18.75" customHeight="1">
      <c r="A63" s="2"/>
      <c r="B63" s="2"/>
      <c r="C63" s="4" t="s">
        <v>58</v>
      </c>
      <c r="D63" s="6"/>
      <c r="E63" s="11"/>
      <c r="F63" s="7"/>
      <c r="G63" s="7"/>
      <c r="H63" s="7"/>
    </row>
    <row r="64" spans="1:10" ht="18.75" customHeight="1">
      <c r="A64" s="2"/>
      <c r="B64" s="4"/>
      <c r="C64" s="4" t="s">
        <v>59</v>
      </c>
      <c r="D64" s="6"/>
      <c r="E64" s="11"/>
      <c r="F64" s="7"/>
      <c r="G64" s="7"/>
      <c r="H64" s="7"/>
    </row>
    <row r="65" spans="1:8" ht="18.75" customHeight="1">
      <c r="A65" s="2"/>
      <c r="B65" s="2"/>
      <c r="C65" s="4" t="s">
        <v>39</v>
      </c>
      <c r="D65" s="6" t="s">
        <v>40</v>
      </c>
      <c r="E65" s="11">
        <v>2</v>
      </c>
      <c r="F65" s="7">
        <v>327.60000000000002</v>
      </c>
      <c r="G65" s="7">
        <f>E65*F65</f>
        <v>655.20000000000005</v>
      </c>
      <c r="H65" s="7"/>
    </row>
    <row r="66" spans="1:8" ht="18.75" customHeight="1">
      <c r="A66" s="2" t="s">
        <v>43</v>
      </c>
      <c r="B66" s="36" t="s">
        <v>82</v>
      </c>
      <c r="C66" s="4" t="s">
        <v>68</v>
      </c>
      <c r="D66" s="6"/>
      <c r="E66" s="11"/>
      <c r="F66" s="7"/>
      <c r="G66" s="7"/>
      <c r="H66" s="7"/>
    </row>
    <row r="67" spans="1:8" ht="18.75" customHeight="1">
      <c r="A67" s="2"/>
      <c r="B67" s="2"/>
      <c r="C67" s="4" t="s">
        <v>57</v>
      </c>
      <c r="D67" s="6"/>
      <c r="E67" s="11"/>
      <c r="F67" s="7"/>
      <c r="G67" s="7"/>
      <c r="H67" s="7"/>
    </row>
    <row r="68" spans="1:8" ht="18.75" customHeight="1">
      <c r="A68" s="2"/>
      <c r="B68" s="2"/>
      <c r="C68" s="4" t="s">
        <v>69</v>
      </c>
      <c r="D68" s="6"/>
      <c r="E68" s="11"/>
      <c r="F68" s="7"/>
      <c r="G68" s="7"/>
      <c r="H68" s="7"/>
    </row>
    <row r="69" spans="1:8" ht="18.75" customHeight="1">
      <c r="A69" s="2"/>
      <c r="B69" s="4"/>
      <c r="C69" s="4" t="s">
        <v>91</v>
      </c>
      <c r="D69" s="6"/>
      <c r="E69" s="11"/>
      <c r="F69" s="7"/>
      <c r="G69" s="7"/>
      <c r="H69" s="7"/>
    </row>
    <row r="70" spans="1:8" ht="18.75" customHeight="1">
      <c r="A70" s="2"/>
      <c r="B70" s="2"/>
      <c r="C70" s="4" t="s">
        <v>39</v>
      </c>
      <c r="D70" s="6" t="s">
        <v>40</v>
      </c>
      <c r="E70" s="11">
        <v>1</v>
      </c>
      <c r="F70" s="7">
        <v>363.4</v>
      </c>
      <c r="G70" s="7">
        <f>E70*F70</f>
        <v>363.4</v>
      </c>
      <c r="H70" s="7"/>
    </row>
    <row r="71" spans="1:8" ht="18.75" customHeight="1">
      <c r="A71" s="26" t="s">
        <v>48</v>
      </c>
      <c r="B71" s="36" t="s">
        <v>82</v>
      </c>
      <c r="C71" s="4" t="s">
        <v>44</v>
      </c>
      <c r="D71" s="6"/>
      <c r="E71" s="11"/>
      <c r="F71" s="7"/>
      <c r="G71" s="7"/>
      <c r="H71" s="7"/>
    </row>
    <row r="72" spans="1:8" ht="18.75" customHeight="1">
      <c r="A72" s="2"/>
      <c r="B72" s="2"/>
      <c r="C72" s="4" t="s">
        <v>45</v>
      </c>
      <c r="D72" s="6"/>
      <c r="E72" s="11"/>
      <c r="F72" s="7"/>
      <c r="G72" s="7"/>
      <c r="H72" s="7"/>
    </row>
    <row r="73" spans="1:8" ht="18.75" customHeight="1">
      <c r="A73" s="2"/>
      <c r="B73" s="2"/>
      <c r="C73" s="4" t="s">
        <v>46</v>
      </c>
      <c r="D73" s="6"/>
      <c r="E73" s="11"/>
      <c r="F73" s="7"/>
      <c r="G73" s="7"/>
      <c r="H73" s="7"/>
    </row>
    <row r="74" spans="1:8" ht="18.75" customHeight="1">
      <c r="A74" s="2"/>
      <c r="B74" s="2"/>
      <c r="C74" s="4" t="s">
        <v>47</v>
      </c>
      <c r="D74" s="6" t="s">
        <v>40</v>
      </c>
      <c r="E74" s="11">
        <v>1</v>
      </c>
      <c r="F74" s="7">
        <v>321.51</v>
      </c>
      <c r="G74" s="7">
        <f>E74*F74</f>
        <v>321.51</v>
      </c>
      <c r="H74" s="7">
        <f>SUM(G64:G74)</f>
        <v>1340.1100000000001</v>
      </c>
    </row>
    <row r="75" spans="1:8" ht="18.75" customHeight="1">
      <c r="A75" s="4"/>
      <c r="B75" s="4"/>
      <c r="C75" s="4"/>
      <c r="D75" s="4"/>
      <c r="E75" s="11"/>
      <c r="F75" s="7"/>
      <c r="G75" s="8" t="s">
        <v>8</v>
      </c>
      <c r="H75" s="7">
        <f>SUM(H12:H74)</f>
        <v>243593.25</v>
      </c>
    </row>
    <row r="77" spans="1:8">
      <c r="C77" s="24" t="s">
        <v>94</v>
      </c>
    </row>
    <row r="78" spans="1:8">
      <c r="C78" s="24" t="s">
        <v>95</v>
      </c>
    </row>
  </sheetData>
  <phoneticPr fontId="0" type="noConversion"/>
  <pageMargins left="0.78740157480314965" right="0.39370078740157483" top="0.78740157480314965" bottom="0.59055118110236227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Granfpolis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Granfpolis</cp:lastModifiedBy>
  <cp:lastPrinted>2014-12-16T11:03:43Z</cp:lastPrinted>
  <dcterms:created xsi:type="dcterms:W3CDTF">2005-09-12T13:11:50Z</dcterms:created>
  <dcterms:modified xsi:type="dcterms:W3CDTF">2015-03-09T19:49:33Z</dcterms:modified>
</cp:coreProperties>
</file>