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 tabRatio="601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18" i="1"/>
  <c r="G16"/>
  <c r="G11"/>
  <c r="G13"/>
  <c r="G14"/>
  <c r="H18" l="1"/>
  <c r="F19" s="1"/>
  <c r="G19" s="1"/>
  <c r="H19" s="1"/>
  <c r="H21" s="1"/>
</calcChain>
</file>

<file path=xl/sharedStrings.xml><?xml version="1.0" encoding="utf-8"?>
<sst xmlns="http://schemas.openxmlformats.org/spreadsheetml/2006/main" count="31" uniqueCount="29">
  <si>
    <t>ITEM</t>
  </si>
  <si>
    <t>SERVIÇO</t>
  </si>
  <si>
    <t>UNID.</t>
  </si>
  <si>
    <t>QUANT.</t>
  </si>
  <si>
    <t xml:space="preserve">PREÇO </t>
  </si>
  <si>
    <t>UNIT.</t>
  </si>
  <si>
    <t>TOTAL</t>
  </si>
  <si>
    <t>m³</t>
  </si>
  <si>
    <t>%</t>
  </si>
  <si>
    <t xml:space="preserve">                                        COMPOSIÇÃO DE CUSTOS</t>
  </si>
  <si>
    <t>unid.</t>
  </si>
  <si>
    <t>SUB</t>
  </si>
  <si>
    <t>SINAPI</t>
  </si>
  <si>
    <t>Suporte em tubo de aço galvani-</t>
  </si>
  <si>
    <t xml:space="preserve">zado com D=2" </t>
  </si>
  <si>
    <t>m</t>
  </si>
  <si>
    <t>74115/001</t>
  </si>
  <si>
    <t>Lastro de concreto (1:2,5:6)</t>
  </si>
  <si>
    <t>preparo manual</t>
  </si>
  <si>
    <t>Braçadeira Tipo U de 2" com</t>
  </si>
  <si>
    <t>parafusos</t>
  </si>
  <si>
    <t>zado 18 com película refletiva GT/GT</t>
  </si>
  <si>
    <t>Placa de Sinalização Triangular L=75cm, incl. suporte - unid.</t>
  </si>
  <si>
    <t>Placa de sinalização triangular com</t>
  </si>
  <si>
    <t>L=75cm em chapa de aço galvani-</t>
  </si>
  <si>
    <t>CLIENTE: PREFEITURA MUNICIPAL DE NOVA TRENTO</t>
  </si>
  <si>
    <t>BDI (24%)</t>
  </si>
  <si>
    <t>4 S 06 200 02</t>
  </si>
  <si>
    <t>m²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</si>
</sst>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#,##0.0"/>
  </numFmts>
  <fonts count="6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0" applyNumberFormat="1" applyBorder="1"/>
    <xf numFmtId="43" fontId="1" fillId="0" borderId="1" xfId="0" applyNumberFormat="1" applyFont="1" applyBorder="1"/>
    <xf numFmtId="164" fontId="0" fillId="0" borderId="0" xfId="0" applyNumberFormat="1"/>
    <xf numFmtId="164" fontId="0" fillId="0" borderId="1" xfId="0" applyNumberFormat="1" applyBorder="1"/>
    <xf numFmtId="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1" fontId="0" fillId="0" borderId="1" xfId="0" applyNumberFormat="1" applyBorder="1"/>
    <xf numFmtId="165" fontId="3" fillId="0" borderId="3" xfId="0" applyNumberFormat="1" applyFont="1" applyBorder="1" applyAlignment="1">
      <alignment horizontal="right"/>
    </xf>
    <xf numFmtId="2" fontId="0" fillId="0" borderId="1" xfId="0" applyNumberFormat="1" applyBorder="1"/>
    <xf numFmtId="17" fontId="0" fillId="0" borderId="0" xfId="0" applyNumberForma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O15" sqref="O15"/>
    </sheetView>
  </sheetViews>
  <sheetFormatPr defaultRowHeight="12.75"/>
  <cols>
    <col min="1" max="1" width="5.140625" customWidth="1"/>
    <col min="2" max="2" width="9.28515625" customWidth="1"/>
    <col min="3" max="3" width="30.140625" customWidth="1"/>
    <col min="4" max="4" width="6.7109375" customWidth="1"/>
    <col min="5" max="5" width="8.28515625" style="8" customWidth="1"/>
    <col min="6" max="6" width="8.42578125" customWidth="1"/>
    <col min="7" max="7" width="10" customWidth="1"/>
    <col min="8" max="8" width="11.28515625" customWidth="1"/>
  </cols>
  <sheetData>
    <row r="1" spans="1:8" ht="15.75">
      <c r="A1" s="1" t="s">
        <v>25</v>
      </c>
      <c r="B1" s="1"/>
    </row>
    <row r="2" spans="1:8" ht="15.75">
      <c r="A2" s="1"/>
      <c r="B2" s="1"/>
    </row>
    <row r="3" spans="1:8">
      <c r="A3" s="30" t="s">
        <v>22</v>
      </c>
    </row>
    <row r="5" spans="1:8" ht="15.75">
      <c r="C5" s="1" t="s">
        <v>9</v>
      </c>
    </row>
    <row r="7" spans="1:8" ht="15">
      <c r="A7" s="21" t="s">
        <v>0</v>
      </c>
      <c r="B7" s="21" t="s">
        <v>12</v>
      </c>
      <c r="C7" s="22" t="s">
        <v>1</v>
      </c>
      <c r="D7" s="22" t="s">
        <v>2</v>
      </c>
      <c r="E7" s="23" t="s">
        <v>3</v>
      </c>
      <c r="F7" s="22" t="s">
        <v>4</v>
      </c>
      <c r="G7" s="22" t="s">
        <v>11</v>
      </c>
      <c r="H7" s="24" t="s">
        <v>6</v>
      </c>
    </row>
    <row r="8" spans="1:8" ht="15">
      <c r="A8" s="25"/>
      <c r="B8" s="25"/>
      <c r="C8" s="26"/>
      <c r="D8" s="26"/>
      <c r="E8" s="27"/>
      <c r="F8" s="26" t="s">
        <v>5</v>
      </c>
      <c r="G8" s="26" t="s">
        <v>6</v>
      </c>
      <c r="H8" s="28"/>
    </row>
    <row r="9" spans="1:8" ht="18.75" customHeight="1">
      <c r="A9" s="2"/>
      <c r="B9" s="2"/>
      <c r="C9" s="3"/>
      <c r="D9" s="5"/>
      <c r="E9" s="10"/>
      <c r="F9" s="10"/>
      <c r="G9" s="10"/>
      <c r="H9" s="10"/>
    </row>
    <row r="10" spans="1:8" ht="18.75" customHeight="1">
      <c r="A10" s="11">
        <v>1</v>
      </c>
      <c r="B10" s="29" t="s">
        <v>16</v>
      </c>
      <c r="C10" s="12" t="s">
        <v>17</v>
      </c>
      <c r="D10" s="13"/>
      <c r="E10" s="14"/>
      <c r="F10" s="14"/>
      <c r="G10" s="14"/>
      <c r="H10" s="15"/>
    </row>
    <row r="11" spans="1:8" ht="18.75" customHeight="1">
      <c r="A11" s="2"/>
      <c r="B11" s="2"/>
      <c r="C11" s="31" t="s">
        <v>18</v>
      </c>
      <c r="D11" s="5" t="s">
        <v>7</v>
      </c>
      <c r="E11" s="19">
        <v>0.05</v>
      </c>
      <c r="F11" s="6">
        <v>313.82</v>
      </c>
      <c r="G11" s="6">
        <f>E11*F11</f>
        <v>15.691000000000001</v>
      </c>
      <c r="H11" s="6"/>
    </row>
    <row r="12" spans="1:8" ht="18.75" customHeight="1">
      <c r="A12" s="11">
        <v>2</v>
      </c>
      <c r="B12" s="33" t="s">
        <v>27</v>
      </c>
      <c r="C12" s="12" t="s">
        <v>23</v>
      </c>
      <c r="D12" s="13"/>
      <c r="E12" s="14"/>
      <c r="F12" s="14"/>
      <c r="G12" s="14"/>
      <c r="H12" s="15"/>
    </row>
    <row r="13" spans="1:8" ht="18.75" customHeight="1">
      <c r="A13" s="11"/>
      <c r="B13" s="11"/>
      <c r="C13" s="12" t="s">
        <v>24</v>
      </c>
      <c r="D13" s="13"/>
      <c r="E13" s="18"/>
      <c r="F13" s="16"/>
      <c r="G13" s="6">
        <f>E13*F13</f>
        <v>0</v>
      </c>
      <c r="H13" s="15"/>
    </row>
    <row r="14" spans="1:8" ht="18.75" customHeight="1">
      <c r="A14" s="2"/>
      <c r="B14" s="2"/>
      <c r="C14" s="31" t="s">
        <v>21</v>
      </c>
      <c r="D14" s="32" t="s">
        <v>28</v>
      </c>
      <c r="E14" s="19">
        <v>0.25</v>
      </c>
      <c r="F14" s="6">
        <v>323</v>
      </c>
      <c r="G14" s="6">
        <f>E14*F14</f>
        <v>80.75</v>
      </c>
      <c r="H14" s="6"/>
    </row>
    <row r="15" spans="1:8" ht="18.75" customHeight="1">
      <c r="A15" s="11">
        <v>3</v>
      </c>
      <c r="B15" s="29">
        <v>7696</v>
      </c>
      <c r="C15" s="12" t="s">
        <v>13</v>
      </c>
      <c r="D15" s="13"/>
      <c r="E15" s="14"/>
      <c r="F15" s="14"/>
      <c r="G15" s="6"/>
      <c r="H15" s="15"/>
    </row>
    <row r="16" spans="1:8" ht="18.75" customHeight="1">
      <c r="A16" s="11"/>
      <c r="B16" s="11"/>
      <c r="C16" s="12" t="s">
        <v>14</v>
      </c>
      <c r="D16" s="13" t="s">
        <v>15</v>
      </c>
      <c r="E16" s="14">
        <v>3</v>
      </c>
      <c r="F16" s="14">
        <v>38.97</v>
      </c>
      <c r="G16" s="6">
        <f>E16*F16</f>
        <v>116.91</v>
      </c>
      <c r="H16" s="15"/>
    </row>
    <row r="17" spans="1:8" ht="18.75" customHeight="1">
      <c r="A17" s="11">
        <v>4</v>
      </c>
      <c r="B17" s="29">
        <v>4365</v>
      </c>
      <c r="C17" s="12" t="s">
        <v>19</v>
      </c>
      <c r="D17" s="13"/>
      <c r="E17" s="14"/>
      <c r="F17" s="14"/>
      <c r="G17" s="6"/>
      <c r="H17" s="15"/>
    </row>
    <row r="18" spans="1:8" ht="18.75" customHeight="1">
      <c r="A18" s="11"/>
      <c r="B18" s="11"/>
      <c r="C18" s="12" t="s">
        <v>20</v>
      </c>
      <c r="D18" s="13" t="s">
        <v>10</v>
      </c>
      <c r="E18" s="14">
        <v>2</v>
      </c>
      <c r="F18" s="14">
        <v>5.85</v>
      </c>
      <c r="G18" s="6">
        <f>E18*F18</f>
        <v>11.7</v>
      </c>
      <c r="H18" s="6">
        <f>SUM(G10:G18)</f>
        <v>225.05099999999999</v>
      </c>
    </row>
    <row r="19" spans="1:8" ht="18.75" customHeight="1">
      <c r="A19" s="2">
        <v>5</v>
      </c>
      <c r="B19" s="2"/>
      <c r="C19" s="4" t="s">
        <v>26</v>
      </c>
      <c r="D19" s="5" t="s">
        <v>8</v>
      </c>
      <c r="E19" s="17">
        <v>24</v>
      </c>
      <c r="F19" s="6">
        <f>H18</f>
        <v>225.05099999999999</v>
      </c>
      <c r="G19" s="6">
        <f>E19*F19/100</f>
        <v>54.012239999999998</v>
      </c>
      <c r="H19" s="6">
        <f>SUM(G19:G19)</f>
        <v>54.012239999999998</v>
      </c>
    </row>
    <row r="20" spans="1:8" ht="18.75" customHeight="1">
      <c r="A20" s="2"/>
      <c r="B20" s="2"/>
      <c r="C20" s="4"/>
      <c r="D20" s="5"/>
      <c r="E20" s="9"/>
      <c r="F20" s="6"/>
      <c r="G20" s="6"/>
      <c r="H20" s="6"/>
    </row>
    <row r="21" spans="1:8" ht="18.75" customHeight="1">
      <c r="A21" s="4"/>
      <c r="B21" s="4"/>
      <c r="C21" s="4"/>
      <c r="D21" s="4"/>
      <c r="E21" s="9"/>
      <c r="F21" s="6"/>
      <c r="G21" s="7" t="s">
        <v>6</v>
      </c>
      <c r="H21" s="6">
        <f>SUM(H18:H20)</f>
        <v>279.06324000000001</v>
      </c>
    </row>
    <row r="23" spans="1:8">
      <c r="A23" s="20"/>
      <c r="B23" s="20">
        <v>41699</v>
      </c>
    </row>
  </sheetData>
  <phoneticPr fontId="0" type="noConversion"/>
  <pageMargins left="0.98425196850393704" right="0.39370078740157483" top="0.98425196850393704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Granfpolis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</dc:creator>
  <cp:lastModifiedBy>Granfpolis</cp:lastModifiedBy>
  <cp:lastPrinted>2014-12-02T13:32:48Z</cp:lastPrinted>
  <dcterms:created xsi:type="dcterms:W3CDTF">2005-09-12T13:11:50Z</dcterms:created>
  <dcterms:modified xsi:type="dcterms:W3CDTF">2014-12-02T13:53:09Z</dcterms:modified>
</cp:coreProperties>
</file>